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Lebensmittel19" sheetId="1" r:id="rId1"/>
    <sheet name="Nicht-Lebensmittel19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E7" i="2"/>
  <c r="E6"/>
  <c r="E5"/>
  <c r="E4"/>
  <c r="E3"/>
  <c r="E2"/>
  <c r="C7"/>
  <c r="C6"/>
  <c r="C5"/>
  <c r="C4"/>
  <c r="C3"/>
  <c r="C2"/>
  <c r="C7" i="1"/>
  <c r="E7" s="1"/>
  <c r="C6"/>
  <c r="E6" s="1"/>
  <c r="C5"/>
  <c r="E5" s="1"/>
  <c r="C4"/>
  <c r="E4" s="1"/>
  <c r="C3"/>
  <c r="E3" s="1"/>
  <c r="C2"/>
  <c r="E2" s="1"/>
</calcChain>
</file>

<file path=xl/sharedStrings.xml><?xml version="1.0" encoding="utf-8"?>
<sst xmlns="http://schemas.openxmlformats.org/spreadsheetml/2006/main" count="71" uniqueCount="41">
  <si>
    <t>Quintil</t>
  </si>
  <si>
    <t>AriMi</t>
  </si>
  <si>
    <t>Mehrausgaben AriMi</t>
  </si>
  <si>
    <t>kompensiert</t>
  </si>
  <si>
    <t>%-Mehrausgaben</t>
  </si>
  <si>
    <t>Zahlen von</t>
  </si>
  <si>
    <t>S. 249 Abbildung E.V.7</t>
  </si>
  <si>
    <t>S. 248 Abbildung E.V.5</t>
  </si>
  <si>
    <t xml:space="preserve">Analyse  und  Bewertung  der  Strukturen  von  Regel- und ermäßigten </t>
  </si>
  <si>
    <t xml:space="preserve">Sätzen  bei  der  Umsatzbesteuerung  unter  sozial-,  wirtschafts-, </t>
  </si>
  <si>
    <t xml:space="preserve">steuer- und haushaltspolitischen Gesichtspunkten </t>
  </si>
  <si>
    <t xml:space="preserve"> </t>
  </si>
  <si>
    <t xml:space="preserve">Endbericht </t>
  </si>
  <si>
    <t xml:space="preserve">eines Forschungsgutachtens im Auftrag des  </t>
  </si>
  <si>
    <t xml:space="preserve">Bundesministeriums der Finanzen (BMF) </t>
  </si>
  <si>
    <t xml:space="preserve">Saarbrücken, im September 2010 </t>
  </si>
  <si>
    <t>S. 158 Abbildung 2.IV.7</t>
  </si>
  <si>
    <t>S. 159 Abbildung 2.IV.8</t>
  </si>
  <si>
    <t>Abbildung 2.IV.8: Durchschnittliche  jährliche Mehrausgaben  infolge einer Um-</t>
  </si>
  <si>
    <t xml:space="preserve">satzsteuerangleichung aller steuerlich ermäßigten Nahrungsmittel auf 19 Prozent </t>
  </si>
  <si>
    <t xml:space="preserve">als Prozentsatz  der  gesamten  privaten  Konsumausgaben,  nach </t>
  </si>
  <si>
    <t>Äquivalenzeinkommensquintil.</t>
  </si>
  <si>
    <t>Abbildung 2.IV.7: Durchschnittliche  jährliche Mehrausgaben  in Euro  infolge ei-</t>
  </si>
  <si>
    <t xml:space="preserve">ner  Umsatzsteuerangleichung  aller  steuerlich  ermäßigten  Nahrungsmittel  auf </t>
  </si>
  <si>
    <t>19 Prozent, nach Äquivalenzeinkommensquintil (in Preisen von 2009).</t>
  </si>
  <si>
    <t>Abbildung 3.E.V.5: Durchschnittliche jährliche Mehrausgaben infolge einer Um-</t>
  </si>
  <si>
    <t xml:space="preserve">satzsteuerangleichung  aller  ermäßigter  Konsumausgaben  außer  Nahrungsmittel </t>
  </si>
  <si>
    <t xml:space="preserve">auf 19 Prozent, nach Äquivalenzeinkommensquintil – Preisfortschreibung auf das </t>
  </si>
  <si>
    <t xml:space="preserve">Jahr 2009. </t>
  </si>
  <si>
    <t>Abbildung 3.E.V.7: Durchschnittliche jährliche Mehrausgaben infolge einer Um-</t>
  </si>
  <si>
    <t xml:space="preserve">auf 19 Prozent, nach Äquivalenzeinkommensquintil als Prozentsatz der gesamten </t>
  </si>
  <si>
    <t xml:space="preserve">Konsumausgaben – Preisfortschreibung auf das Jahr 2009. </t>
  </si>
  <si>
    <t xml:space="preserve">Autoren: </t>
  </si>
  <si>
    <t xml:space="preserve">Roland Ismer (Universität Erlangen-Nürnberg) </t>
  </si>
  <si>
    <t xml:space="preserve">Ashok Kaul (Universität des Saarlandes), Projektleitung </t>
  </si>
  <si>
    <t xml:space="preserve">Wolfram Reiß (Universität Erlangen-Nürnberg) </t>
  </si>
  <si>
    <t xml:space="preserve">Silke Rath (Universität Mainz) </t>
  </si>
  <si>
    <t xml:space="preserve">Unter der Mitarbeit von: </t>
  </si>
  <si>
    <t xml:space="preserve">Martin Barbie (Universität Köln) </t>
  </si>
  <si>
    <t xml:space="preserve">Katharina Riemer (Universität Erlangen-Nürnberg) </t>
  </si>
  <si>
    <t>Michael Wolf (Universität Zürich)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</si>
</sst>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topLeftCell="A9" workbookViewId="0">
      <selection activeCell="D12" sqref="D12"/>
    </sheetView>
  </sheetViews>
  <sheetFormatPr baseColWidth="10" defaultRowHeight="15"/>
  <cols>
    <col min="2" max="2" width="23" customWidth="1"/>
    <col min="3" max="3" width="17" customWidth="1"/>
    <col min="4" max="4" width="19.85546875" customWidth="1"/>
    <col min="5" max="5" width="14.42578125" customWidth="1"/>
  </cols>
  <sheetData>
    <row r="1" spans="1:5">
      <c r="A1" t="s">
        <v>0</v>
      </c>
      <c r="B1" t="s">
        <v>2</v>
      </c>
      <c r="C1" s="1" t="s">
        <v>3</v>
      </c>
      <c r="D1" t="s">
        <v>4</v>
      </c>
      <c r="E1" s="1" t="s">
        <v>3</v>
      </c>
    </row>
    <row r="2" spans="1:5">
      <c r="A2">
        <v>1</v>
      </c>
      <c r="B2">
        <v>263</v>
      </c>
      <c r="C2" s="1">
        <f t="shared" ref="C2:C7" si="0">B2-366</f>
        <v>-103</v>
      </c>
      <c r="D2">
        <v>1.57</v>
      </c>
      <c r="E2" s="1">
        <f t="shared" ref="E2:E7" si="1">D2*C2/B2</f>
        <v>-0.61486692015209132</v>
      </c>
    </row>
    <row r="3" spans="1:5">
      <c r="A3">
        <v>2</v>
      </c>
      <c r="B3">
        <v>349</v>
      </c>
      <c r="C3" s="1">
        <f t="shared" si="0"/>
        <v>-17</v>
      </c>
      <c r="D3">
        <v>1.41</v>
      </c>
      <c r="E3" s="1">
        <f t="shared" si="1"/>
        <v>-6.8681948424068759E-2</v>
      </c>
    </row>
    <row r="4" spans="1:5">
      <c r="A4">
        <v>3</v>
      </c>
      <c r="B4">
        <v>382</v>
      </c>
      <c r="C4" s="1">
        <f t="shared" si="0"/>
        <v>16</v>
      </c>
      <c r="D4">
        <v>1.26</v>
      </c>
      <c r="E4" s="1">
        <f t="shared" si="1"/>
        <v>5.2774869109947643E-2</v>
      </c>
    </row>
    <row r="5" spans="1:5">
      <c r="A5">
        <v>4</v>
      </c>
      <c r="B5">
        <v>411</v>
      </c>
      <c r="C5" s="1">
        <f t="shared" si="0"/>
        <v>45</v>
      </c>
      <c r="D5">
        <v>1.1200000000000001</v>
      </c>
      <c r="E5" s="1">
        <f t="shared" si="1"/>
        <v>0.12262773722627739</v>
      </c>
    </row>
    <row r="6" spans="1:5">
      <c r="A6">
        <v>5</v>
      </c>
      <c r="B6">
        <v>425</v>
      </c>
      <c r="C6" s="1">
        <f t="shared" si="0"/>
        <v>59</v>
      </c>
      <c r="D6">
        <v>0.91</v>
      </c>
      <c r="E6" s="1">
        <f t="shared" si="1"/>
        <v>0.12632941176470588</v>
      </c>
    </row>
    <row r="7" spans="1:5">
      <c r="A7" t="s">
        <v>1</v>
      </c>
      <c r="B7">
        <v>366</v>
      </c>
      <c r="C7" s="1">
        <f t="shared" si="0"/>
        <v>0</v>
      </c>
      <c r="D7">
        <v>1.18</v>
      </c>
      <c r="E7" s="1">
        <f t="shared" si="1"/>
        <v>0</v>
      </c>
    </row>
    <row r="9" spans="1:5">
      <c r="A9" t="s">
        <v>5</v>
      </c>
      <c r="B9" t="s">
        <v>16</v>
      </c>
      <c r="D9" t="s">
        <v>17</v>
      </c>
    </row>
    <row r="11" spans="1:5">
      <c r="A11" t="s">
        <v>22</v>
      </c>
    </row>
    <row r="12" spans="1:5">
      <c r="A12" t="s">
        <v>23</v>
      </c>
    </row>
    <row r="13" spans="1:5">
      <c r="A13" t="s">
        <v>24</v>
      </c>
    </row>
    <row r="15" spans="1:5">
      <c r="A15" t="s">
        <v>18</v>
      </c>
    </row>
    <row r="16" spans="1:5">
      <c r="A16" t="s">
        <v>19</v>
      </c>
    </row>
    <row r="17" spans="1:1">
      <c r="A17" t="s">
        <v>20</v>
      </c>
    </row>
    <row r="18" spans="1:1">
      <c r="A18" t="s">
        <v>21</v>
      </c>
    </row>
    <row r="21" spans="1:1">
      <c r="A21" t="s">
        <v>8</v>
      </c>
    </row>
    <row r="22" spans="1:1">
      <c r="A22" t="s">
        <v>9</v>
      </c>
    </row>
    <row r="23" spans="1:1">
      <c r="A23" t="s">
        <v>10</v>
      </c>
    </row>
    <row r="24" spans="1:1">
      <c r="A24" t="s">
        <v>11</v>
      </c>
    </row>
    <row r="25" spans="1:1">
      <c r="A25" t="s">
        <v>12</v>
      </c>
    </row>
    <row r="26" spans="1:1">
      <c r="A26" t="s">
        <v>13</v>
      </c>
    </row>
    <row r="27" spans="1:1">
      <c r="A27" t="s">
        <v>14</v>
      </c>
    </row>
    <row r="28" spans="1:1">
      <c r="A28" t="s">
        <v>11</v>
      </c>
    </row>
    <row r="29" spans="1:1">
      <c r="A29" t="s">
        <v>15</v>
      </c>
    </row>
    <row r="31" spans="1:1">
      <c r="A31" t="s">
        <v>32</v>
      </c>
    </row>
    <row r="32" spans="1:1">
      <c r="A32" t="s">
        <v>33</v>
      </c>
    </row>
    <row r="33" spans="1:1">
      <c r="A33" t="s">
        <v>34</v>
      </c>
    </row>
    <row r="34" spans="1:1">
      <c r="A34" t="s">
        <v>35</v>
      </c>
    </row>
    <row r="35" spans="1:1">
      <c r="A35" t="s">
        <v>36</v>
      </c>
    </row>
    <row r="36" spans="1:1">
      <c r="A36" t="s">
        <v>11</v>
      </c>
    </row>
    <row r="37" spans="1:1">
      <c r="A37" t="s">
        <v>37</v>
      </c>
    </row>
    <row r="38" spans="1:1">
      <c r="A38" t="s">
        <v>38</v>
      </c>
    </row>
    <row r="39" spans="1:1">
      <c r="A39" t="s">
        <v>39</v>
      </c>
    </row>
    <row r="40" spans="1:1">
      <c r="A40" t="s">
        <v>40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opLeftCell="A8" workbookViewId="0">
      <selection activeCell="A32" sqref="A32:A41"/>
    </sheetView>
  </sheetViews>
  <sheetFormatPr baseColWidth="10" defaultRowHeight="15"/>
  <cols>
    <col min="2" max="2" width="25.42578125" customWidth="1"/>
    <col min="3" max="3" width="15" customWidth="1"/>
    <col min="4" max="4" width="17.42578125" customWidth="1"/>
    <col min="5" max="5" width="16" customWidth="1"/>
  </cols>
  <sheetData>
    <row r="1" spans="1:5">
      <c r="A1" t="s">
        <v>0</v>
      </c>
      <c r="B1" t="s">
        <v>2</v>
      </c>
      <c r="C1" s="1" t="s">
        <v>3</v>
      </c>
      <c r="D1" t="s">
        <v>4</v>
      </c>
      <c r="E1" s="1" t="s">
        <v>3</v>
      </c>
    </row>
    <row r="2" spans="1:5">
      <c r="A2">
        <v>1</v>
      </c>
      <c r="B2">
        <v>117</v>
      </c>
      <c r="C2" s="1">
        <f t="shared" ref="C2:C7" si="0">B2-211</f>
        <v>-94</v>
      </c>
      <c r="D2">
        <v>0.66</v>
      </c>
      <c r="E2" s="1">
        <f t="shared" ref="E2:E7" si="1">D2*C2/B2</f>
        <v>-0.53025641025641035</v>
      </c>
    </row>
    <row r="3" spans="1:5">
      <c r="A3">
        <v>2</v>
      </c>
      <c r="B3">
        <v>168</v>
      </c>
      <c r="C3" s="1">
        <f t="shared" si="0"/>
        <v>-43</v>
      </c>
      <c r="D3">
        <v>0.66</v>
      </c>
      <c r="E3" s="1">
        <f t="shared" si="1"/>
        <v>-0.16892857142857146</v>
      </c>
    </row>
    <row r="4" spans="1:5">
      <c r="A4">
        <v>3</v>
      </c>
      <c r="B4">
        <v>200</v>
      </c>
      <c r="C4" s="1">
        <f t="shared" si="0"/>
        <v>-11</v>
      </c>
      <c r="D4">
        <v>0.64</v>
      </c>
      <c r="E4" s="1">
        <f t="shared" si="1"/>
        <v>-3.5200000000000002E-2</v>
      </c>
    </row>
    <row r="5" spans="1:5">
      <c r="A5">
        <v>4</v>
      </c>
      <c r="B5">
        <v>242</v>
      </c>
      <c r="C5" s="1">
        <f t="shared" si="0"/>
        <v>31</v>
      </c>
      <c r="D5">
        <v>0.65</v>
      </c>
      <c r="E5" s="1">
        <f t="shared" si="1"/>
        <v>8.3264462809917367E-2</v>
      </c>
    </row>
    <row r="6" spans="1:5">
      <c r="A6">
        <v>5</v>
      </c>
      <c r="B6">
        <v>326</v>
      </c>
      <c r="C6" s="1">
        <f t="shared" si="0"/>
        <v>115</v>
      </c>
      <c r="D6">
        <v>0.69</v>
      </c>
      <c r="E6" s="1">
        <f t="shared" si="1"/>
        <v>0.24340490797546011</v>
      </c>
    </row>
    <row r="7" spans="1:5">
      <c r="A7" t="s">
        <v>1</v>
      </c>
      <c r="B7">
        <v>211</v>
      </c>
      <c r="C7" s="1">
        <f t="shared" si="0"/>
        <v>0</v>
      </c>
      <c r="D7">
        <v>0.66</v>
      </c>
      <c r="E7" s="1">
        <f t="shared" si="1"/>
        <v>0</v>
      </c>
    </row>
    <row r="9" spans="1:5">
      <c r="A9" t="s">
        <v>5</v>
      </c>
      <c r="B9" t="s">
        <v>7</v>
      </c>
      <c r="D9" t="s">
        <v>6</v>
      </c>
    </row>
    <row r="11" spans="1:5">
      <c r="A11" t="s">
        <v>25</v>
      </c>
    </row>
    <row r="12" spans="1:5">
      <c r="A12" t="s">
        <v>26</v>
      </c>
    </row>
    <row r="13" spans="1:5">
      <c r="A13" t="s">
        <v>27</v>
      </c>
    </row>
    <row r="14" spans="1:5">
      <c r="A14" t="s">
        <v>28</v>
      </c>
    </row>
    <row r="16" spans="1:5">
      <c r="A16" t="s">
        <v>29</v>
      </c>
    </row>
    <row r="17" spans="1:1">
      <c r="A17" t="s">
        <v>26</v>
      </c>
    </row>
    <row r="18" spans="1:1">
      <c r="A18" t="s">
        <v>30</v>
      </c>
    </row>
    <row r="19" spans="1:1">
      <c r="A19" t="s">
        <v>31</v>
      </c>
    </row>
    <row r="22" spans="1:1">
      <c r="A22" t="s">
        <v>8</v>
      </c>
    </row>
    <row r="23" spans="1:1">
      <c r="A23" t="s">
        <v>9</v>
      </c>
    </row>
    <row r="24" spans="1:1">
      <c r="A24" t="s">
        <v>10</v>
      </c>
    </row>
    <row r="25" spans="1:1">
      <c r="A25" t="s">
        <v>11</v>
      </c>
    </row>
    <row r="26" spans="1:1">
      <c r="A26" t="s">
        <v>12</v>
      </c>
    </row>
    <row r="27" spans="1:1">
      <c r="A27" t="s">
        <v>13</v>
      </c>
    </row>
    <row r="28" spans="1:1">
      <c r="A28" t="s">
        <v>14</v>
      </c>
    </row>
    <row r="29" spans="1:1">
      <c r="A29" t="s">
        <v>11</v>
      </c>
    </row>
    <row r="30" spans="1:1">
      <c r="A30" t="s">
        <v>15</v>
      </c>
    </row>
    <row r="32" spans="1:1">
      <c r="A32" t="s">
        <v>32</v>
      </c>
    </row>
    <row r="33" spans="1:1">
      <c r="A33" t="s">
        <v>33</v>
      </c>
    </row>
    <row r="34" spans="1:1">
      <c r="A34" t="s">
        <v>34</v>
      </c>
    </row>
    <row r="35" spans="1:1">
      <c r="A35" t="s">
        <v>35</v>
      </c>
    </row>
    <row r="36" spans="1:1">
      <c r="A36" t="s">
        <v>36</v>
      </c>
    </row>
    <row r="37" spans="1:1">
      <c r="A37" t="s">
        <v>11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Lebensmittel19</vt:lpstr>
      <vt:lpstr>Nicht-Lebensmittel19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2012-07-19T15:45:31Z</dcterms:created>
  <dcterms:modified xsi:type="dcterms:W3CDTF">2012-07-19T18:32:30Z</dcterms:modified>
</cp:coreProperties>
</file>